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Nueva carpeta\"/>
    </mc:Choice>
  </mc:AlternateContent>
  <bookViews>
    <workbookView xWindow="-120" yWindow="-120" windowWidth="29040" windowHeight="1572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F12" i="2"/>
  <c r="E12" i="2"/>
  <c r="E4" i="2"/>
  <c r="F4" i="2"/>
  <c r="E3" i="2" l="1"/>
  <c r="F3" i="2"/>
</calcChain>
</file>

<file path=xl/sharedStrings.xml><?xml version="1.0" encoding="utf-8"?>
<sst xmlns="http://schemas.openxmlformats.org/spreadsheetml/2006/main" count="35" uniqueCount="35">
  <si>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</si>
  <si>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</si>
  <si>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</si>
  <si>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</si>
  <si>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</si>
  <si>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</si>
  <si>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</si>
  <si>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</si>
  <si>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</si>
  <si>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</si>
  <si>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</si>
  <si>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</si>
  <si>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</si>
  <si>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</si>
  <si>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</si>
  <si>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</si>
  <si>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</si>
  <si>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</si>
  <si>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</si>
  <si>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</si>
  <si>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</si>
  <si>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</si>
  <si>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</si>
  <si>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</si>
  <si>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</si>
  <si>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</si>
  <si>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para el Desarrollo Integral de la Familia de Silao de la Victoria
Estado Analítico del Activo
Del 1 de Enero al 31 de Marzo de 2025
(Cifras en Pesos)</t>
  </si>
  <si>
    <t xml:space="preserve"> Autorizo:</t>
  </si>
  <si>
    <t>Elaboro:</t>
  </si>
  <si>
    <t xml:space="preserve">             ______________________________</t>
  </si>
  <si>
    <t xml:space="preserve"> _________________________________</t>
  </si>
  <si>
    <t xml:space="preserve">             C. Maria Dolores Muñiz Tovar</t>
  </si>
  <si>
    <t>C. Tania Paulina Mares Gutierrez</t>
  </si>
  <si>
    <t xml:space="preserve">   Directora del SMDIF del Municipio de Silao de la Victotia, Gto.</t>
  </si>
  <si>
    <t>Sub 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</si>
</sst>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0" fontId="3" fillId="0" borderId="0" xfId="8" applyFont="1" applyAlignment="1" applyProtection="1">
      <alignment vertical="top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781050</xdr:colOff>
      <xdr:row>1</xdr:row>
      <xdr:rowOff>5296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76B3B-E03D-4391-AE43-01F3D9949B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4" t="23039" r="15195" b="23285"/>
        <a:stretch/>
      </xdr:blipFill>
      <xdr:spPr>
        <a:xfrm>
          <a:off x="0" y="0"/>
          <a:ext cx="781050" cy="57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sqref="A1:F1"/>
    </sheetView>
  </sheetViews>
  <sheetFormatPr baseColWidth="10" defaultColWidth="12" defaultRowHeight="10" x14ac:dyDescent="0.2"/>
  <cols>
    <col min="1" max="1" width="65.77734375" style="1" customWidth="1"/>
    <col min="2" max="6" width="20.7773437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ht="10.5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ht="10.5" x14ac:dyDescent="0.2">
      <c r="A3" s="4" t="s">
        <v>0</v>
      </c>
      <c r="B3" s="9">
        <f>B4+B12</f>
        <v>18186159.68</v>
      </c>
      <c r="C3" s="9">
        <f t="shared" ref="C3:F3" si="0">C4+C12</f>
        <v>67064570.859999999</v>
      </c>
      <c r="D3" s="9">
        <f t="shared" si="0"/>
        <v>62495982.920000002</v>
      </c>
      <c r="E3" s="9">
        <f t="shared" si="0"/>
        <v>22754747.619999997</v>
      </c>
      <c r="F3" s="9">
        <f t="shared" si="0"/>
        <v>4568587.9399999976</v>
      </c>
    </row>
    <row r="4" spans="1:6" ht="10.5" x14ac:dyDescent="0.2">
      <c r="A4" s="5" t="s">
        <v>4</v>
      </c>
      <c r="B4" s="9">
        <f>SUM(B5:B11)</f>
        <v>3555773.4499999997</v>
      </c>
      <c r="C4" s="9">
        <f>SUM(C5:C11)</f>
        <v>66462400.460000001</v>
      </c>
      <c r="D4" s="9">
        <f>SUM(D5:D11)</f>
        <v>62194897.719999999</v>
      </c>
      <c r="E4" s="9">
        <f>SUM(E5:E11)</f>
        <v>7823276.1899999967</v>
      </c>
      <c r="F4" s="9">
        <f>SUM(F5:F11)</f>
        <v>4267502.7399999965</v>
      </c>
    </row>
    <row r="5" spans="1:6" x14ac:dyDescent="0.2">
      <c r="A5" s="6" t="s">
        <v>5</v>
      </c>
      <c r="B5" s="10">
        <v>1848298.32</v>
      </c>
      <c r="C5" s="10">
        <v>33751255.259999998</v>
      </c>
      <c r="D5" s="10">
        <v>29549915.640000001</v>
      </c>
      <c r="E5" s="10">
        <f>B5+C5-D5</f>
        <v>6049637.9399999976</v>
      </c>
      <c r="F5" s="10">
        <f t="shared" ref="F5:F11" si="1">E5-B5</f>
        <v>4201339.6199999973</v>
      </c>
    </row>
    <row r="6" spans="1:6" x14ac:dyDescent="0.2">
      <c r="A6" s="6" t="s">
        <v>6</v>
      </c>
      <c r="B6" s="10">
        <v>1554542.19</v>
      </c>
      <c r="C6" s="10">
        <v>32701221.280000001</v>
      </c>
      <c r="D6" s="10">
        <v>32635058.16</v>
      </c>
      <c r="E6" s="10">
        <f t="shared" ref="E6:E11" si="2">B6+C6-D6</f>
        <v>1620705.3099999987</v>
      </c>
      <c r="F6" s="10">
        <f t="shared" si="1"/>
        <v>66163.119999998715</v>
      </c>
    </row>
    <row r="7" spans="1:6" x14ac:dyDescent="0.2">
      <c r="A7" s="6" t="s">
        <v>7</v>
      </c>
      <c r="B7" s="10">
        <v>89860.04</v>
      </c>
      <c r="C7" s="10">
        <v>9923.92</v>
      </c>
      <c r="D7" s="10">
        <v>9923.92</v>
      </c>
      <c r="E7" s="10">
        <f t="shared" si="2"/>
        <v>89860.04</v>
      </c>
      <c r="F7" s="10">
        <f t="shared" si="1"/>
        <v>0</v>
      </c>
    </row>
    <row r="8" spans="1:6" x14ac:dyDescent="0.2">
      <c r="A8" s="6" t="s">
        <v>1</v>
      </c>
      <c r="B8" s="10">
        <v>0</v>
      </c>
      <c r="C8" s="10">
        <v>0</v>
      </c>
      <c r="D8" s="10">
        <v>0</v>
      </c>
      <c r="E8" s="10">
        <f t="shared" si="2"/>
        <v>0</v>
      </c>
      <c r="F8" s="10">
        <f t="shared" si="1"/>
        <v>0</v>
      </c>
    </row>
    <row r="9" spans="1:6" x14ac:dyDescent="0.2">
      <c r="A9" s="6" t="s">
        <v>2</v>
      </c>
      <c r="B9" s="10">
        <v>0</v>
      </c>
      <c r="C9" s="10">
        <v>0</v>
      </c>
      <c r="D9" s="10">
        <v>0</v>
      </c>
      <c r="E9" s="10">
        <f t="shared" si="2"/>
        <v>0</v>
      </c>
      <c r="F9" s="10">
        <f t="shared" si="1"/>
        <v>0</v>
      </c>
    </row>
    <row r="10" spans="1:6" x14ac:dyDescent="0.2">
      <c r="A10" s="6" t="s">
        <v>8</v>
      </c>
      <c r="B10" s="10">
        <v>0</v>
      </c>
      <c r="C10" s="10">
        <v>0</v>
      </c>
      <c r="D10" s="10">
        <v>0</v>
      </c>
      <c r="E10" s="10">
        <f t="shared" si="2"/>
        <v>0</v>
      </c>
      <c r="F10" s="10">
        <f t="shared" si="1"/>
        <v>0</v>
      </c>
    </row>
    <row r="11" spans="1:6" x14ac:dyDescent="0.2">
      <c r="A11" s="6" t="s">
        <v>9</v>
      </c>
      <c r="B11" s="10">
        <v>63072.9</v>
      </c>
      <c r="C11" s="10">
        <v>0</v>
      </c>
      <c r="D11" s="10">
        <v>0</v>
      </c>
      <c r="E11" s="10">
        <f t="shared" si="2"/>
        <v>63072.9</v>
      </c>
      <c r="F11" s="10">
        <f t="shared" si="1"/>
        <v>0</v>
      </c>
    </row>
    <row r="12" spans="1:6" ht="10.5" x14ac:dyDescent="0.2">
      <c r="A12" s="5" t="s">
        <v>10</v>
      </c>
      <c r="B12" s="9">
        <f>SUM(B13:B21)</f>
        <v>14630386.23</v>
      </c>
      <c r="C12" s="9">
        <f>SUM(C13:C21)</f>
        <v>602170.4</v>
      </c>
      <c r="D12" s="9">
        <f>SUM(D13:D21)</f>
        <v>301085.2</v>
      </c>
      <c r="E12" s="9">
        <f>SUM(E13:E21)</f>
        <v>14931471.43</v>
      </c>
      <c r="F12" s="9">
        <f>SUM(F13:F21)</f>
        <v>301085.20000000112</v>
      </c>
    </row>
    <row r="13" spans="1:6" x14ac:dyDescent="0.2">
      <c r="A13" s="6" t="s">
        <v>11</v>
      </c>
      <c r="B13" s="10">
        <v>0</v>
      </c>
      <c r="C13" s="10">
        <v>0</v>
      </c>
      <c r="D13" s="10">
        <v>0</v>
      </c>
      <c r="E13" s="10">
        <f>B13+C13-D13</f>
        <v>0</v>
      </c>
      <c r="F13" s="10">
        <f t="shared" ref="F13:F21" si="3">E13-B13</f>
        <v>0</v>
      </c>
    </row>
    <row r="14" spans="1:6" x14ac:dyDescent="0.2">
      <c r="A14" s="6" t="s">
        <v>12</v>
      </c>
      <c r="B14" s="11">
        <v>0</v>
      </c>
      <c r="C14" s="11">
        <v>0</v>
      </c>
      <c r="D14" s="11">
        <v>0</v>
      </c>
      <c r="E14" s="11">
        <f t="shared" ref="E14:E21" si="4">B14+C14-D14</f>
        <v>0</v>
      </c>
      <c r="F14" s="11">
        <f t="shared" si="3"/>
        <v>0</v>
      </c>
    </row>
    <row r="15" spans="1:6" x14ac:dyDescent="0.2">
      <c r="A15" s="6" t="s">
        <v>13</v>
      </c>
      <c r="B15" s="11">
        <v>6173115.1500000004</v>
      </c>
      <c r="C15" s="11">
        <v>0</v>
      </c>
      <c r="D15" s="11">
        <v>0</v>
      </c>
      <c r="E15" s="11">
        <f t="shared" si="4"/>
        <v>6173115.1500000004</v>
      </c>
      <c r="F15" s="11">
        <f t="shared" si="3"/>
        <v>0</v>
      </c>
    </row>
    <row r="16" spans="1:6" x14ac:dyDescent="0.2">
      <c r="A16" s="6" t="s">
        <v>14</v>
      </c>
      <c r="B16" s="10">
        <v>14999899.91</v>
      </c>
      <c r="C16" s="10">
        <v>500644.4</v>
      </c>
      <c r="D16" s="10">
        <v>250322.2</v>
      </c>
      <c r="E16" s="10">
        <f t="shared" si="4"/>
        <v>15250222.110000001</v>
      </c>
      <c r="F16" s="10">
        <f t="shared" si="3"/>
        <v>250322.20000000112</v>
      </c>
    </row>
    <row r="17" spans="1:6" x14ac:dyDescent="0.2">
      <c r="A17" s="6" t="s">
        <v>15</v>
      </c>
      <c r="B17" s="10">
        <v>77853.86</v>
      </c>
      <c r="C17" s="10">
        <v>101526</v>
      </c>
      <c r="D17" s="10">
        <v>50763</v>
      </c>
      <c r="E17" s="10">
        <f t="shared" si="4"/>
        <v>128616.85999999999</v>
      </c>
      <c r="F17" s="10">
        <f t="shared" si="3"/>
        <v>50762.999999999985</v>
      </c>
    </row>
    <row r="18" spans="1:6" x14ac:dyDescent="0.2">
      <c r="A18" s="6" t="s">
        <v>16</v>
      </c>
      <c r="B18" s="10">
        <v>-6620482.6900000004</v>
      </c>
      <c r="C18" s="10">
        <v>0</v>
      </c>
      <c r="D18" s="10">
        <v>0</v>
      </c>
      <c r="E18" s="10">
        <f t="shared" si="4"/>
        <v>-6620482.6900000004</v>
      </c>
      <c r="F18" s="10">
        <f t="shared" si="3"/>
        <v>0</v>
      </c>
    </row>
    <row r="19" spans="1:6" x14ac:dyDescent="0.2">
      <c r="A19" s="6" t="s">
        <v>17</v>
      </c>
      <c r="B19" s="10">
        <v>0</v>
      </c>
      <c r="C19" s="10">
        <v>0</v>
      </c>
      <c r="D19" s="10">
        <v>0</v>
      </c>
      <c r="E19" s="10">
        <f t="shared" si="4"/>
        <v>0</v>
      </c>
      <c r="F19" s="10">
        <f t="shared" si="3"/>
        <v>0</v>
      </c>
    </row>
    <row r="20" spans="1:6" x14ac:dyDescent="0.2">
      <c r="A20" s="6" t="s">
        <v>18</v>
      </c>
      <c r="B20" s="10">
        <v>0</v>
      </c>
      <c r="C20" s="10">
        <v>0</v>
      </c>
      <c r="D20" s="10">
        <v>0</v>
      </c>
      <c r="E20" s="10">
        <f t="shared" si="4"/>
        <v>0</v>
      </c>
      <c r="F20" s="10">
        <f t="shared" si="3"/>
        <v>0</v>
      </c>
    </row>
    <row r="21" spans="1:6" x14ac:dyDescent="0.2">
      <c r="A21" s="6" t="s">
        <v>19</v>
      </c>
      <c r="B21" s="10">
        <v>0</v>
      </c>
      <c r="C21" s="10">
        <v>0</v>
      </c>
      <c r="D21" s="10">
        <v>0</v>
      </c>
      <c r="E21" s="10">
        <f t="shared" si="4"/>
        <v>0</v>
      </c>
      <c r="F21" s="10">
        <f t="shared" si="3"/>
        <v>0</v>
      </c>
    </row>
    <row r="23" spans="1:6" ht="12.5" x14ac:dyDescent="0.2">
      <c r="A23" s="7" t="s">
        <v>24</v>
      </c>
    </row>
    <row r="25" spans="1:6" x14ac:dyDescent="0.2">
      <c r="A25" s="8" t="s">
        <v>27</v>
      </c>
      <c r="B25" s="8" t="s">
        <v>28</v>
      </c>
    </row>
    <row r="26" spans="1:6" x14ac:dyDescent="0.2">
      <c r="A26" s="8" t="s">
        <v>29</v>
      </c>
      <c r="B26" s="8" t="s">
        <v>30</v>
      </c>
    </row>
    <row r="27" spans="1:6" x14ac:dyDescent="0.2">
      <c r="A27" s="8" t="s">
        <v>31</v>
      </c>
      <c r="B27" s="8" t="s">
        <v>32</v>
      </c>
    </row>
    <row r="28" spans="1:6" x14ac:dyDescent="0.2">
      <c r="A28" s="8" t="s">
        <v>33</v>
      </c>
      <c r="B28" s="8" t="s">
        <v>34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2018-03-08T18:40:55Z</cp:lastPrinted>
  <dcterms:created xsi:type="dcterms:W3CDTF">2014-02-09T04:04:15Z</dcterms:created>
  <dcterms:modified xsi:type="dcterms:W3CDTF">2025-05-06T22:44:47Z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